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<sst xmlns="http://schemas.openxmlformats.org/spreadsheetml/2006/main" count="53" uniqueCount="53">
  <si>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</si>
  <si>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</si>
  <si>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</si>
  <si>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</si>
  <si>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</si>
  <si>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</si>
  <si>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</si>
  <si>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</si>
  <si>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</si>
  <si>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</si>
  <si>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</si>
  <si>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</si>
  <si>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</si>
  <si>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</si>
  <si>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</si>
  <si>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</si>
  <si>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</si>
  <si>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</si>
  <si>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</si>
  <si>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</si>
  <si>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</si>
  <si>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</si>
  <si>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</si>
  <si>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</si>
  <si>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</si>
  <si>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</si>
  <si>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</si>
  <si>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</si>
  <si>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</si>
  <si>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</si>
  <si>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</si>
  <si>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</si>
  <si>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</si>
  <si>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</si>
  <si>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</si>
  <si>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</si>
  <si>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</si>
  <si>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</si>
  <si>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</si>
  <si>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</si>
  <si>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</si>
  <si>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</si>
  <si>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</si>
  <si>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</si>
  <si>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</si>
  <si>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 xml:space="preserve">MUNICIPIO DE PALIZADA </t>
  </si>
  <si>
    <t>Del 1 de Enero al 30 de Septiembre de 2021</t>
  </si>
  <si>
    <t>LIC. Maritza Diaz Dominguez</t>
  </si>
  <si>
    <t>Presidente del H. Ayuntamiento de Palizada</t>
  </si>
  <si>
    <t>C. María Guadalupe Gutiérrez Díaz</t>
  </si>
  <si>
    <t>Síndico de Hacienda del H. Ayuntamiento de Palizada</t>
  </si>
  <si>
    <t>LIC. Jimmy Sunza Esquivel</t>
  </si>
  <si>
    <t>Tesorero del H. Ayuntamiento de Palizada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</si>
</sst>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36"/>
      <c r="C2" s="37"/>
      <c r="D2" s="37"/>
      <c r="E2" s="37"/>
      <c r="F2" s="37"/>
      <c r="G2" s="37"/>
      <c r="H2" s="37"/>
      <c r="I2" s="38"/>
    </row>
    <row r="3" spans="2:9" ht="15">
      <c r="B3" s="56" t="s">
        <v>45</v>
      </c>
      <c r="C3" s="57"/>
      <c r="D3" s="57"/>
      <c r="E3" s="57"/>
      <c r="F3" s="57"/>
      <c r="G3" s="57"/>
      <c r="H3" s="57"/>
      <c r="I3" s="58"/>
    </row>
    <row r="4" spans="2:9" ht="15">
      <c r="B4" s="39" t="s">
        <v>0</v>
      </c>
      <c r="C4" s="40"/>
      <c r="D4" s="40"/>
      <c r="E4" s="40"/>
      <c r="F4" s="40"/>
      <c r="G4" s="40"/>
      <c r="H4" s="40"/>
      <c r="I4" s="41"/>
    </row>
    <row r="5" spans="2:9" ht="15">
      <c r="B5" s="39" t="s">
        <v>1</v>
      </c>
      <c r="C5" s="40"/>
      <c r="D5" s="40"/>
      <c r="E5" s="40"/>
      <c r="F5" s="40"/>
      <c r="G5" s="40"/>
      <c r="H5" s="40"/>
      <c r="I5" s="41"/>
    </row>
    <row r="6" spans="2:9" ht="15">
      <c r="B6" s="42" t="s">
        <v>46</v>
      </c>
      <c r="C6" s="43"/>
      <c r="D6" s="43"/>
      <c r="E6" s="43"/>
      <c r="F6" s="43"/>
      <c r="G6" s="43"/>
      <c r="H6" s="43"/>
      <c r="I6" s="44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45" t="s">
        <v>2</v>
      </c>
      <c r="C8" s="46"/>
      <c r="D8" s="51" t="s">
        <v>3</v>
      </c>
      <c r="E8" s="52"/>
      <c r="F8" s="52"/>
      <c r="G8" s="52"/>
      <c r="H8" s="53"/>
      <c r="I8" s="54" t="s">
        <v>4</v>
      </c>
    </row>
    <row r="9" spans="2:9" ht="27.75" customHeight="1">
      <c r="B9" s="47"/>
      <c r="C9" s="48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55"/>
    </row>
    <row r="10" spans="2:9" ht="14.25">
      <c r="B10" s="49"/>
      <c r="C10" s="50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61" t="s">
        <v>12</v>
      </c>
      <c r="C12" s="62"/>
      <c r="D12" s="12">
        <f aca="true" t="shared" si="0" ref="D12:I12">SUM(D13:D20)</f>
        <v>72788948</v>
      </c>
      <c r="E12" s="12">
        <f t="shared" si="0"/>
        <v>3362174</v>
      </c>
      <c r="F12" s="12">
        <f t="shared" si="0"/>
        <v>76151122</v>
      </c>
      <c r="G12" s="12">
        <f t="shared" si="0"/>
        <v>63484260.56</v>
      </c>
      <c r="H12" s="12">
        <f t="shared" si="0"/>
        <v>62757313.81</v>
      </c>
      <c r="I12" s="12">
        <f t="shared" si="0"/>
        <v>12666861.44</v>
      </c>
    </row>
    <row r="13" spans="2:9" ht="15" customHeight="1">
      <c r="B13" s="59" t="s">
        <v>17</v>
      </c>
      <c r="C13" s="60"/>
      <c r="D13" s="18">
        <v>21232487</v>
      </c>
      <c r="E13" s="18">
        <v>334124</v>
      </c>
      <c r="F13" s="11">
        <f>D13+E13</f>
        <v>21566611</v>
      </c>
      <c r="G13" s="18">
        <v>16062486.57</v>
      </c>
      <c r="H13" s="18">
        <v>15794793.08</v>
      </c>
      <c r="I13" s="11">
        <f>F13-G13</f>
        <v>5504124.43</v>
      </c>
    </row>
    <row r="14" spans="2:9" ht="15" customHeight="1">
      <c r="B14" s="59" t="s">
        <v>18</v>
      </c>
      <c r="C14" s="60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59" t="s">
        <v>19</v>
      </c>
      <c r="C15" s="60"/>
      <c r="D15" s="18">
        <v>2017430</v>
      </c>
      <c r="E15" s="18">
        <v>0</v>
      </c>
      <c r="F15" s="11">
        <f t="shared" si="1"/>
        <v>2017430</v>
      </c>
      <c r="G15" s="18">
        <v>918397.04</v>
      </c>
      <c r="H15" s="18">
        <v>913218.8</v>
      </c>
      <c r="I15" s="11">
        <f t="shared" si="2"/>
        <v>1099032.96</v>
      </c>
    </row>
    <row r="16" spans="2:9" ht="15" customHeight="1">
      <c r="B16" s="59" t="s">
        <v>20</v>
      </c>
      <c r="C16" s="60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59" t="s">
        <v>21</v>
      </c>
      <c r="C17" s="60"/>
      <c r="D17" s="18">
        <v>12705647</v>
      </c>
      <c r="E17" s="18">
        <v>768900</v>
      </c>
      <c r="F17" s="11">
        <f t="shared" si="1"/>
        <v>13474547</v>
      </c>
      <c r="G17" s="18">
        <v>10127280.3</v>
      </c>
      <c r="H17" s="18">
        <v>10033635.76</v>
      </c>
      <c r="I17" s="11">
        <f t="shared" si="2"/>
        <v>3347266.6999999993</v>
      </c>
    </row>
    <row r="18" spans="2:9" ht="15" customHeight="1">
      <c r="B18" s="59" t="s">
        <v>22</v>
      </c>
      <c r="C18" s="60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59" t="s">
        <v>23</v>
      </c>
      <c r="C19" s="60"/>
      <c r="D19" s="18">
        <v>8954793</v>
      </c>
      <c r="E19" s="18">
        <v>389150</v>
      </c>
      <c r="F19" s="11">
        <f t="shared" si="1"/>
        <v>9343943</v>
      </c>
      <c r="G19" s="18">
        <v>7001894.26</v>
      </c>
      <c r="H19" s="18">
        <v>6902956.6</v>
      </c>
      <c r="I19" s="11">
        <f t="shared" si="2"/>
        <v>2342048.74</v>
      </c>
    </row>
    <row r="20" spans="2:9" ht="15" customHeight="1">
      <c r="B20" s="59" t="s">
        <v>24</v>
      </c>
      <c r="C20" s="60"/>
      <c r="D20" s="18">
        <v>27878591</v>
      </c>
      <c r="E20" s="18">
        <v>1870000</v>
      </c>
      <c r="F20" s="11">
        <f t="shared" si="1"/>
        <v>29748591</v>
      </c>
      <c r="G20" s="18">
        <v>29374202.39</v>
      </c>
      <c r="H20" s="18">
        <v>29112709.57</v>
      </c>
      <c r="I20" s="11">
        <f t="shared" si="2"/>
        <v>374388.6099999994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61" t="s">
        <v>13</v>
      </c>
      <c r="C22" s="62"/>
      <c r="D22" s="12">
        <f aca="true" t="shared" si="3" ref="D22:I22">SUM(D23:D29)</f>
        <v>73741798</v>
      </c>
      <c r="E22" s="12">
        <f t="shared" si="3"/>
        <v>-3362174</v>
      </c>
      <c r="F22" s="12">
        <f t="shared" si="3"/>
        <v>70379624</v>
      </c>
      <c r="G22" s="12">
        <f t="shared" si="3"/>
        <v>65900287.62</v>
      </c>
      <c r="H22" s="12">
        <f t="shared" si="3"/>
        <v>65771429.17</v>
      </c>
      <c r="I22" s="12">
        <f t="shared" si="3"/>
        <v>4479336.380000001</v>
      </c>
    </row>
    <row r="23" spans="2:9" ht="15" customHeight="1">
      <c r="B23" s="59" t="s">
        <v>25</v>
      </c>
      <c r="C23" s="60"/>
      <c r="D23" s="19">
        <v>555291</v>
      </c>
      <c r="E23" s="19">
        <v>2479400</v>
      </c>
      <c r="F23" s="11">
        <f>D23+E23</f>
        <v>3034691</v>
      </c>
      <c r="G23" s="19">
        <v>2939260.19</v>
      </c>
      <c r="H23" s="19">
        <v>2939260.19</v>
      </c>
      <c r="I23" s="11">
        <f>F23-G23</f>
        <v>95430.81000000006</v>
      </c>
    </row>
    <row r="24" spans="2:9" ht="15" customHeight="1">
      <c r="B24" s="59" t="s">
        <v>26</v>
      </c>
      <c r="C24" s="60"/>
      <c r="D24" s="19">
        <v>12162214.33</v>
      </c>
      <c r="E24" s="19">
        <v>0</v>
      </c>
      <c r="F24" s="11">
        <f aca="true" t="shared" si="4" ref="F24:F29">D24+E24</f>
        <v>12162214.33</v>
      </c>
      <c r="G24" s="19">
        <v>27122485.99</v>
      </c>
      <c r="H24" s="19">
        <v>27121848.92</v>
      </c>
      <c r="I24" s="11">
        <f aca="true" t="shared" si="5" ref="I24:I29">F24-G24</f>
        <v>-14960271.659999998</v>
      </c>
    </row>
    <row r="25" spans="2:9" ht="15" customHeight="1">
      <c r="B25" s="59" t="s">
        <v>27</v>
      </c>
      <c r="C25" s="60"/>
      <c r="D25" s="19">
        <v>2583518</v>
      </c>
      <c r="E25" s="19">
        <v>0</v>
      </c>
      <c r="F25" s="11">
        <f t="shared" si="4"/>
        <v>2583518</v>
      </c>
      <c r="G25" s="19">
        <v>1842197.56</v>
      </c>
      <c r="H25" s="19">
        <v>1842197.56</v>
      </c>
      <c r="I25" s="11">
        <f t="shared" si="5"/>
        <v>741320.44</v>
      </c>
    </row>
    <row r="26" spans="2:9" ht="15" customHeight="1">
      <c r="B26" s="59" t="s">
        <v>28</v>
      </c>
      <c r="C26" s="60"/>
      <c r="D26" s="19">
        <v>7491645</v>
      </c>
      <c r="E26" s="19">
        <v>-3203050</v>
      </c>
      <c r="F26" s="11">
        <f t="shared" si="4"/>
        <v>4288595</v>
      </c>
      <c r="G26" s="19">
        <v>4529424.63</v>
      </c>
      <c r="H26" s="19">
        <v>4527220.63</v>
      </c>
      <c r="I26" s="11">
        <f t="shared" si="5"/>
        <v>-240829.6299999999</v>
      </c>
    </row>
    <row r="27" spans="2:9" ht="15" customHeight="1">
      <c r="B27" s="59" t="s">
        <v>29</v>
      </c>
      <c r="C27" s="60"/>
      <c r="D27" s="19">
        <v>26085753</v>
      </c>
      <c r="E27" s="19">
        <v>-2638524</v>
      </c>
      <c r="F27" s="11">
        <f t="shared" si="4"/>
        <v>23447229</v>
      </c>
      <c r="G27" s="19">
        <v>18066358.21</v>
      </c>
      <c r="H27" s="19">
        <v>18066358.21</v>
      </c>
      <c r="I27" s="11">
        <f t="shared" si="5"/>
        <v>5380870.789999999</v>
      </c>
    </row>
    <row r="28" spans="2:9" ht="15" customHeight="1">
      <c r="B28" s="59" t="s">
        <v>30</v>
      </c>
      <c r="C28" s="60"/>
      <c r="D28" s="19">
        <v>18453479.67</v>
      </c>
      <c r="E28" s="19">
        <v>0</v>
      </c>
      <c r="F28" s="11">
        <f t="shared" si="4"/>
        <v>18453479.67</v>
      </c>
      <c r="G28" s="19">
        <v>7001060.55</v>
      </c>
      <c r="H28" s="19">
        <v>6891589.41</v>
      </c>
      <c r="I28" s="11">
        <f t="shared" si="5"/>
        <v>11452419.120000001</v>
      </c>
    </row>
    <row r="29" spans="2:9" ht="15" customHeight="1">
      <c r="B29" s="59" t="s">
        <v>31</v>
      </c>
      <c r="C29" s="60"/>
      <c r="D29" s="19">
        <v>6409897</v>
      </c>
      <c r="E29" s="19">
        <v>0</v>
      </c>
      <c r="F29" s="11">
        <f t="shared" si="4"/>
        <v>6409897</v>
      </c>
      <c r="G29" s="19">
        <v>4399500.49</v>
      </c>
      <c r="H29" s="19">
        <v>4382954.25</v>
      </c>
      <c r="I29" s="11">
        <f t="shared" si="5"/>
        <v>2010396.5099999998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61" t="s">
        <v>14</v>
      </c>
      <c r="C31" s="62"/>
      <c r="D31" s="13">
        <f aca="true" t="shared" si="6" ref="D31:I31">SUM(D32:D40)</f>
        <v>1782149</v>
      </c>
      <c r="E31" s="13">
        <f t="shared" si="6"/>
        <v>0</v>
      </c>
      <c r="F31" s="13">
        <f t="shared" si="6"/>
        <v>1782149</v>
      </c>
      <c r="G31" s="13">
        <f t="shared" si="6"/>
        <v>1576106.95</v>
      </c>
      <c r="H31" s="13">
        <f t="shared" si="6"/>
        <v>1566188.95</v>
      </c>
      <c r="I31" s="13">
        <f t="shared" si="6"/>
        <v>206042.05000000005</v>
      </c>
    </row>
    <row r="32" spans="2:9" ht="15" customHeight="1">
      <c r="B32" s="59" t="s">
        <v>32</v>
      </c>
      <c r="C32" s="60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59" t="s">
        <v>33</v>
      </c>
      <c r="C33" s="60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59" t="s">
        <v>34</v>
      </c>
      <c r="C34" s="60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59" t="s">
        <v>35</v>
      </c>
      <c r="C35" s="60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59" t="s">
        <v>36</v>
      </c>
      <c r="C36" s="60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59" t="s">
        <v>37</v>
      </c>
      <c r="C37" s="60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59" t="s">
        <v>38</v>
      </c>
      <c r="C38" s="60"/>
      <c r="D38" s="19">
        <v>1782149</v>
      </c>
      <c r="E38" s="19">
        <v>0</v>
      </c>
      <c r="F38" s="11">
        <f t="shared" si="8"/>
        <v>1782149</v>
      </c>
      <c r="G38" s="19">
        <v>1576106.95</v>
      </c>
      <c r="H38" s="19">
        <v>1566188.95</v>
      </c>
      <c r="I38" s="11">
        <f t="shared" si="7"/>
        <v>206042.05000000005</v>
      </c>
    </row>
    <row r="39" spans="2:9" ht="15" customHeight="1">
      <c r="B39" s="59" t="s">
        <v>39</v>
      </c>
      <c r="C39" s="60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59" t="s">
        <v>40</v>
      </c>
      <c r="C40" s="60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61" t="s">
        <v>15</v>
      </c>
      <c r="C42" s="62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59" t="s">
        <v>41</v>
      </c>
      <c r="C43" s="60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59" t="s">
        <v>42</v>
      </c>
      <c r="C44" s="60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59" t="s">
        <v>43</v>
      </c>
      <c r="C45" s="60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59" t="s">
        <v>44</v>
      </c>
      <c r="C46" s="60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148312895</v>
      </c>
      <c r="E48" s="14">
        <f t="shared" si="10"/>
        <v>0</v>
      </c>
      <c r="F48" s="14">
        <f t="shared" si="10"/>
        <v>148312895</v>
      </c>
      <c r="G48" s="14">
        <f t="shared" si="10"/>
        <v>130960655.13000001</v>
      </c>
      <c r="H48" s="14">
        <f t="shared" si="10"/>
        <v>130094931.93</v>
      </c>
      <c r="I48" s="14">
        <f t="shared" si="10"/>
        <v>17352239.87</v>
      </c>
    </row>
    <row r="49" ht="14.25"/>
    <row r="51" spans="3:9" ht="15" customHeight="1">
      <c r="C51" s="31" t="s">
        <v>47</v>
      </c>
      <c r="D51" s="32"/>
      <c r="G51" s="31" t="s">
        <v>49</v>
      </c>
      <c r="H51" s="32"/>
      <c r="I51" s="32"/>
    </row>
    <row r="52" spans="3:9" ht="15" customHeight="1">
      <c r="C52" s="33" t="s">
        <v>48</v>
      </c>
      <c r="D52" s="34"/>
      <c r="G52" s="33" t="s">
        <v>50</v>
      </c>
      <c r="H52" s="34"/>
      <c r="I52" s="34"/>
    </row>
    <row r="53" ht="30" customHeight="1"/>
    <row r="54" spans="3:9" s="25" customFormat="1" ht="15" customHeight="1">
      <c r="C54" s="31" t="s">
        <v>51</v>
      </c>
      <c r="D54" s="32"/>
      <c r="G54" s="35"/>
      <c r="H54" s="34"/>
      <c r="I54" s="34"/>
    </row>
    <row r="55" spans="3:9" s="26" customFormat="1" ht="15" customHeight="1">
      <c r="C55" s="29" t="s">
        <v>52</v>
      </c>
      <c r="D55" s="30"/>
      <c r="G55" s="29"/>
      <c r="H55" s="30"/>
      <c r="I55" s="30"/>
    </row>
    <row r="56" spans="3:9" s="26" customFormat="1" ht="15" customHeight="1">
      <c r="C56" s="27"/>
      <c r="D56" s="28"/>
      <c r="G56" s="27"/>
      <c r="H56" s="28"/>
      <c r="I56" s="28"/>
    </row>
    <row r="57" spans="3:9" s="26" customFormat="1" ht="15" customHeight="1">
      <c r="C57" s="29"/>
      <c r="D57" s="30"/>
      <c r="G57" s="29"/>
      <c r="H57" s="30"/>
      <c r="I57" s="30"/>
    </row>
    <row r="58" spans="3:9" s="26" customFormat="1" ht="15" customHeight="1">
      <c r="C58" s="29"/>
      <c r="D58" s="30"/>
      <c r="G58" s="29"/>
      <c r="H58" s="30"/>
      <c r="I58" s="30"/>
    </row>
  </sheetData>
  <sheetProtection/>
  <mergeCells count="52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C51:D51"/>
    <mergeCell ref="C52:D52"/>
    <mergeCell ref="G51:I51"/>
    <mergeCell ref="G52:I52"/>
    <mergeCell ref="C54:D54"/>
    <mergeCell ref="G54:I54"/>
    <mergeCell ref="C55:D55"/>
    <mergeCell ref="G55:I55"/>
    <mergeCell ref="C57:D57"/>
    <mergeCell ref="G57:I57"/>
    <mergeCell ref="C58:D58"/>
    <mergeCell ref="G58:I58"/>
  </mergeCells>
  <printOptions/>
  <pageMargins left="0.7" right="0.7" top="0.75" bottom="0.75" header="0.3" footer="0.3"/>
  <pageSetup fitToHeight="1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 Palizada</cp:lastModifiedBy>
  <cp:lastPrinted>2021-10-01T08:00:27Z</cp:lastPrinted>
  <dcterms:created xsi:type="dcterms:W3CDTF">2014-09-04T19:43:37Z</dcterms:created>
  <dcterms:modified xsi:type="dcterms:W3CDTF">2021-10-01T08:00:36Z</dcterms:modified>
  <cp:category/>
  <cp:version/>
  <cp:contentType/>
  <cp:contentStatus/>
</cp:coreProperties>
</file>