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<sst xmlns="http://schemas.openxmlformats.org/spreadsheetml/2006/main" count="68" uniqueCount="68">
  <si>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</si>
  <si>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</si>
  <si>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</si>
  <si>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</si>
  <si>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</si>
  <si>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</si>
  <si>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</si>
  <si>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</si>
  <si>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</si>
  <si>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</si>
  <si>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</si>
  <si>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</si>
  <si>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</si>
  <si>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</si>
  <si>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</si>
  <si>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</si>
  <si>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</si>
  <si>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</si>
  <si>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</si>
  <si>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</si>
  <si>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</si>
  <si>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</si>
  <si>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</si>
  <si>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</si>
  <si>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</si>
  <si>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</si>
  <si>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</si>
  <si>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</si>
  <si>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</si>
  <si>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</si>
  <si>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</si>
  <si>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</si>
  <si>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</si>
  <si>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</si>
  <si>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</si>
  <si>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</si>
  <si>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</si>
  <si>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</si>
  <si>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</si>
  <si>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</si>
  <si>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</si>
  <si>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</si>
  <si>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</si>
  <si>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</si>
  <si>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</si>
  <si>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</si>
  <si>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</si>
  <si>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</si>
  <si>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</si>
  <si>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</si>
  <si>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</si>
  <si>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</si>
  <si>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</si>
  <si>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</si>
  <si>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</si>
  <si>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</si>
  <si>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</si>
  <si>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</si>
  <si>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</si>
  <si>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2021</t>
  </si>
  <si>
    <t xml:space="preserve">MUNICIPIO DE PALIZADA </t>
  </si>
  <si>
    <t>Del 1 de Enero al 31 de Diciembre de 2021 y 2020</t>
  </si>
  <si>
    <t>Mtra. Angela del Carmen Cámara Damas</t>
  </si>
  <si>
    <t>Presidente del H. Ayuntamiento de Palizada</t>
  </si>
  <si>
    <t>C. Atilana Chan Lopez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</si>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</sst>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7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59" t="s">
        <v>59</v>
      </c>
      <c r="E2" s="59"/>
      <c r="F2" s="2"/>
      <c r="G2" s="2"/>
      <c r="H2" s="2"/>
    </row>
    <row r="3" spans="3:8" ht="15">
      <c r="C3" s="3"/>
      <c r="D3" s="59" t="s">
        <v>60</v>
      </c>
      <c r="E3" s="59"/>
      <c r="F3" s="2"/>
      <c r="G3" s="2"/>
      <c r="H3" s="3"/>
    </row>
    <row r="4" spans="3:8" ht="15">
      <c r="C4" s="3"/>
      <c r="D4" s="59" t="s">
        <v>0</v>
      </c>
      <c r="E4" s="59"/>
      <c r="F4" s="2"/>
      <c r="G4" s="2"/>
      <c r="H4" s="3"/>
    </row>
    <row r="5" spans="3:8" ht="15">
      <c r="C5" s="3"/>
      <c r="D5" s="59" t="s">
        <v>61</v>
      </c>
      <c r="E5" s="59"/>
      <c r="F5" s="2"/>
      <c r="G5" s="2"/>
      <c r="H5" s="3"/>
    </row>
    <row r="6" spans="2:8" ht="15">
      <c r="B6" s="4"/>
      <c r="C6" s="4"/>
      <c r="D6" s="59" t="s">
        <v>1</v>
      </c>
      <c r="E6" s="59"/>
      <c r="F6" s="5"/>
      <c r="G6" s="5"/>
      <c r="H6" s="1"/>
    </row>
    <row r="7" spans="2:8" ht="15">
      <c r="B7" s="4"/>
      <c r="C7" s="6"/>
      <c r="D7" s="60"/>
      <c r="E7" s="60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7602735.930000001</v>
      </c>
      <c r="F13" s="42">
        <f>SUM(F14:F20)</f>
        <v>6917111.260000001</v>
      </c>
      <c r="G13" s="17"/>
      <c r="H13" s="20"/>
    </row>
    <row r="14" spans="2:8" ht="15">
      <c r="B14" s="21"/>
      <c r="C14" s="62" t="s">
        <v>7</v>
      </c>
      <c r="D14" s="62"/>
      <c r="E14" s="22">
        <v>4354615.53</v>
      </c>
      <c r="F14" s="22">
        <v>3587296.91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2579199.64</v>
      </c>
      <c r="F17" s="22">
        <v>2489374.89</v>
      </c>
      <c r="G17" s="17"/>
      <c r="H17" s="20"/>
    </row>
    <row r="18" spans="2:8" ht="15">
      <c r="B18" s="21"/>
      <c r="C18" s="62" t="s">
        <v>56</v>
      </c>
      <c r="D18" s="62"/>
      <c r="E18" s="22">
        <v>120383.4</v>
      </c>
      <c r="F18" s="22">
        <v>238351.35</v>
      </c>
      <c r="G18" s="17"/>
      <c r="H18" s="20"/>
    </row>
    <row r="19" spans="2:8" ht="15">
      <c r="B19" s="21"/>
      <c r="C19" s="62" t="s">
        <v>55</v>
      </c>
      <c r="D19" s="62"/>
      <c r="E19" s="22">
        <v>448537.36</v>
      </c>
      <c r="F19" s="22">
        <v>562088.11</v>
      </c>
      <c r="G19" s="17"/>
      <c r="H19" s="20"/>
    </row>
    <row r="20" spans="2:8" ht="15">
      <c r="B20" s="21"/>
      <c r="C20" s="62" t="s">
        <v>58</v>
      </c>
      <c r="D20" s="62"/>
      <c r="E20" s="22">
        <v>100000</v>
      </c>
      <c r="F20" s="22">
        <v>40000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53</v>
      </c>
      <c r="D23" s="65"/>
      <c r="E23" s="42">
        <f>SUM(E24:E25)</f>
        <v>144975664.25</v>
      </c>
      <c r="F23" s="42">
        <f>SUM(F24:F25)</f>
        <v>151597036.19</v>
      </c>
      <c r="G23" s="17"/>
      <c r="H23" s="20"/>
    </row>
    <row r="24" spans="2:8" ht="24.75" customHeight="1">
      <c r="B24" s="21"/>
      <c r="C24" s="62" t="s">
        <v>57</v>
      </c>
      <c r="D24" s="62"/>
      <c r="E24" s="26">
        <v>140852070.79</v>
      </c>
      <c r="F24" s="26">
        <v>147266927.98</v>
      </c>
      <c r="G24" s="17"/>
      <c r="H24" s="20"/>
    </row>
    <row r="25" spans="2:8" ht="24.75" customHeight="1">
      <c r="B25" s="21"/>
      <c r="C25" s="62" t="s">
        <v>54</v>
      </c>
      <c r="D25" s="62"/>
      <c r="E25" s="22">
        <v>4123593.46</v>
      </c>
      <c r="F25" s="22">
        <v>4330108.21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3586.41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3566.41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20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152578400.18</v>
      </c>
      <c r="F34" s="43">
        <f>F13+F23+F27</f>
        <v>158517733.85999998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119945329.3</v>
      </c>
      <c r="F37" s="42">
        <f>SUM(F38:F40)</f>
        <v>120930145.83999999</v>
      </c>
      <c r="H37" s="20"/>
    </row>
    <row r="38" spans="2:8" ht="15">
      <c r="B38" s="30"/>
      <c r="C38" s="62" t="s">
        <v>8</v>
      </c>
      <c r="D38" s="62"/>
      <c r="E38" s="22">
        <v>99562384.31</v>
      </c>
      <c r="F38" s="22">
        <v>98328028.21</v>
      </c>
      <c r="H38" s="20"/>
    </row>
    <row r="39" spans="2:8" ht="15">
      <c r="B39" s="30"/>
      <c r="C39" s="62" t="s">
        <v>10</v>
      </c>
      <c r="D39" s="62"/>
      <c r="E39" s="22">
        <v>6699839.66</v>
      </c>
      <c r="F39" s="22">
        <v>8261579.3</v>
      </c>
      <c r="H39" s="20"/>
    </row>
    <row r="40" spans="2:8" ht="15">
      <c r="B40" s="30"/>
      <c r="C40" s="62" t="s">
        <v>12</v>
      </c>
      <c r="D40" s="62"/>
      <c r="E40" s="22">
        <v>13683105.33</v>
      </c>
      <c r="F40" s="22">
        <v>14340538.33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13128838.420000002</v>
      </c>
      <c r="F42" s="42">
        <f>SUM(F43:F51)</f>
        <v>14544282.86</v>
      </c>
      <c r="H42" s="20"/>
    </row>
    <row r="43" spans="2:8" ht="15">
      <c r="B43" s="30"/>
      <c r="C43" s="62" t="s">
        <v>15</v>
      </c>
      <c r="D43" s="62"/>
      <c r="E43" s="22">
        <v>6627500</v>
      </c>
      <c r="F43" s="22">
        <v>7109000</v>
      </c>
      <c r="H43" s="20"/>
    </row>
    <row r="44" spans="2:8" ht="15">
      <c r="B44" s="30"/>
      <c r="C44" s="62" t="s">
        <v>16</v>
      </c>
      <c r="D44" s="62"/>
      <c r="E44" s="22">
        <v>150000</v>
      </c>
      <c r="F44" s="22">
        <v>150000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2999167.8</v>
      </c>
      <c r="F46" s="22">
        <v>4012937.9</v>
      </c>
      <c r="H46" s="20"/>
    </row>
    <row r="47" spans="2:8" ht="15">
      <c r="B47" s="30"/>
      <c r="C47" s="62" t="s">
        <v>19</v>
      </c>
      <c r="D47" s="62"/>
      <c r="E47" s="22">
        <v>3352170.62</v>
      </c>
      <c r="F47" s="22">
        <v>3272344.96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109324.73</v>
      </c>
      <c r="F58" s="44">
        <f>SUM(F59:F63)</f>
        <v>92998.65</v>
      </c>
      <c r="H58" s="20"/>
    </row>
    <row r="59" spans="2:8" ht="15">
      <c r="B59" s="30"/>
      <c r="C59" s="62" t="s">
        <v>36</v>
      </c>
      <c r="D59" s="62"/>
      <c r="E59" s="22">
        <v>109324.73</v>
      </c>
      <c r="F59" s="22">
        <v>77086.94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15911.71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2185983</v>
      </c>
      <c r="F65" s="44">
        <f>SUM(F66:F71)</f>
        <v>4254746.16</v>
      </c>
      <c r="G65" s="17"/>
      <c r="H65" s="20"/>
    </row>
    <row r="66" spans="2:8" ht="15">
      <c r="B66" s="30"/>
      <c r="C66" s="62" t="s">
        <v>42</v>
      </c>
      <c r="D66" s="62"/>
      <c r="E66" s="22">
        <v>2185983</v>
      </c>
      <c r="F66" s="22">
        <v>2453255.12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1801491.04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13825677.28</v>
      </c>
      <c r="F73" s="44">
        <f>F74</f>
        <v>9599238.58</v>
      </c>
      <c r="G73" s="17"/>
      <c r="H73" s="20"/>
    </row>
    <row r="74" spans="2:8" ht="15">
      <c r="B74" s="30"/>
      <c r="C74" s="62" t="s">
        <v>49</v>
      </c>
      <c r="D74" s="62"/>
      <c r="E74" s="22">
        <v>13825677.28</v>
      </c>
      <c r="F74" s="22">
        <v>9599238.58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149195152.73</v>
      </c>
      <c r="F76" s="45">
        <f>F37+F42+F53+F58+F65+F73</f>
        <v>149421412.09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3383247.450000018</v>
      </c>
      <c r="F78" s="45">
        <f>F34-F76</f>
        <v>9096321.76999998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61" t="s">
        <v>62</v>
      </c>
      <c r="D89" s="61"/>
      <c r="E89" s="47"/>
      <c r="F89" s="61" t="s">
        <v>64</v>
      </c>
      <c r="G89" s="61"/>
      <c r="H89" s="61"/>
    </row>
    <row r="90" spans="3:8" ht="15" customHeight="1">
      <c r="C90" s="66" t="s">
        <v>63</v>
      </c>
      <c r="D90" s="66"/>
      <c r="E90" s="41"/>
      <c r="F90" s="70" t="s">
        <v>65</v>
      </c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s="72" customFormat="1" ht="15" customHeight="1">
      <c r="C92" s="73" t="s">
        <v>66</v>
      </c>
      <c r="D92" s="74"/>
      <c r="E92" s="41"/>
      <c r="F92" s="70"/>
      <c r="G92" s="71"/>
      <c r="H92" s="71"/>
    </row>
    <row r="93" spans="3:8" s="77" customFormat="1" ht="15" customHeight="1">
      <c r="C93" s="79" t="s">
        <v>67</v>
      </c>
      <c r="D93" s="80"/>
      <c r="E93" s="41"/>
      <c r="F93" s="70"/>
      <c r="G93" s="71"/>
      <c r="H93" s="71"/>
    </row>
    <row r="94" spans="3:8" s="77" customFormat="1" ht="15" customHeight="1">
      <c r="C94" s="78"/>
      <c r="D94" s="81"/>
      <c r="E94" s="41"/>
      <c r="F94" s="75"/>
      <c r="G94" s="76"/>
      <c r="H94" s="76"/>
    </row>
    <row r="95" spans="3:8" s="77" customFormat="1" ht="15" customHeight="1">
      <c r="C95" s="79"/>
      <c r="D95" s="80"/>
      <c r="E95" s="41"/>
      <c r="F95" s="70"/>
      <c r="G95" s="71"/>
      <c r="H95" s="71"/>
    </row>
    <row r="96" spans="3:8" s="77" customFormat="1" ht="15" customHeight="1">
      <c r="C96" s="79"/>
      <c r="D96" s="80"/>
      <c r="E96" s="41"/>
      <c r="F96" s="70"/>
      <c r="G96" s="71"/>
      <c r="H96" s="71"/>
    </row>
    <row r="97" spans="3:8" ht="15">
      <c r="C97" s="66"/>
      <c r="D97" s="66"/>
      <c r="E97" s="50"/>
      <c r="F97" s="66"/>
      <c r="G97" s="66"/>
      <c r="H97" s="66"/>
    </row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78">
    <mergeCell ref="C96:D96"/>
    <mergeCell ref="F96:H96"/>
    <mergeCell ref="F90:H90"/>
    <mergeCell ref="C92:D92"/>
    <mergeCell ref="F92:H92"/>
    <mergeCell ref="C93:D93"/>
    <mergeCell ref="F93:H93"/>
    <mergeCell ref="C95:D95"/>
    <mergeCell ref="F95:H95"/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7:D97"/>
    <mergeCell ref="F89:H89"/>
    <mergeCell ref="F97:H97"/>
    <mergeCell ref="C15:D15"/>
    <mergeCell ref="C39:D39"/>
    <mergeCell ref="C16:D16"/>
    <mergeCell ref="C40:D40"/>
    <mergeCell ref="C17:D17"/>
    <mergeCell ref="C90:D90"/>
    <mergeCell ref="C36:D36"/>
    <mergeCell ref="D2:E2"/>
    <mergeCell ref="D4:E4"/>
    <mergeCell ref="D5:E5"/>
    <mergeCell ref="D7:E7"/>
    <mergeCell ref="C89:D89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Palizada</cp:lastModifiedBy>
  <cp:lastPrinted>2018-12-07T17:35:01Z</cp:lastPrinted>
  <dcterms:created xsi:type="dcterms:W3CDTF">2014-09-04T17:23:24Z</dcterms:created>
  <dcterms:modified xsi:type="dcterms:W3CDTF">2022-02-10T04:56:16Z</dcterms:modified>
  <cp:category/>
  <cp:version/>
  <cp:contentType/>
  <cp:contentStatus/>
</cp:coreProperties>
</file>