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<sst xmlns="http://schemas.openxmlformats.org/spreadsheetml/2006/main" count="75" uniqueCount="75">
  <si>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</si>
  <si>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</si>
  <si>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</si>
  <si>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</si>
  <si>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</si>
  <si>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</si>
  <si>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</si>
  <si>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</si>
  <si>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</si>
  <si>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</si>
  <si>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</si>
  <si>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</si>
  <si>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</si>
  <si>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</si>
  <si>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</si>
  <si>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</si>
  <si>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</si>
  <si>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</si>
  <si>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</si>
  <si>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</si>
  <si>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</si>
  <si>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</si>
  <si>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</si>
  <si>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</si>
  <si>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</si>
  <si>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</si>
  <si>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</si>
  <si>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</si>
  <si>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</si>
  <si>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</si>
  <si>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</si>
  <si>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</si>
  <si>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</si>
  <si>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</si>
  <si>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</si>
  <si>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</si>
  <si>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</si>
  <si>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</si>
  <si>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</si>
  <si>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</si>
  <si>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</si>
  <si>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</si>
  <si>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</si>
  <si>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</si>
  <si>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</si>
  <si>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</si>
  <si>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</si>
  <si>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</si>
  <si>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</si>
  <si>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</si>
  <si>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</si>
  <si>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</si>
  <si>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</si>
  <si>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</si>
  <si>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</si>
  <si>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</si>
  <si>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</si>
  <si>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</si>
  <si>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</si>
  <si>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</si>
  <si>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</si>
  <si>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</si>
  <si>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</si>
  <si>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</si>
  <si>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</si>
  <si>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</si>
  <si>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</si>
  <si>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</si>
  <si>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</si>
  <si>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</si>
  <si>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</si>
  <si>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</si>
  <si>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</si>
  <si>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PALIZADA  (a)</t>
  </si>
  <si>
    <t>Del 1 de Enero al 31 de Marzo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</si>
</sst>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>
        <v>4340000</v>
      </c>
      <c r="D10" s="4">
        <v>0</v>
      </c>
      <c r="E10" s="3">
        <f>C10+D10</f>
        <v>4340000</v>
      </c>
      <c r="F10" s="4">
        <v>3407733.2</v>
      </c>
      <c r="G10" s="4">
        <v>3407733.2</v>
      </c>
      <c r="H10" s="3">
        <f>G10-C10</f>
        <v>-932266.7999999998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1688304</v>
      </c>
      <c r="D13" s="4">
        <v>0</v>
      </c>
      <c r="E13" s="3">
        <f t="shared" si="0"/>
        <v>1688304</v>
      </c>
      <c r="F13" s="4">
        <v>460322.72</v>
      </c>
      <c r="G13" s="4">
        <v>460322.72</v>
      </c>
      <c r="H13" s="3">
        <f t="shared" si="1"/>
        <v>-1227981.28</v>
      </c>
    </row>
    <row r="14" spans="2:8" ht="12.75">
      <c r="B14" s="20" t="s">
        <v>16</v>
      </c>
      <c r="C14" s="3">
        <v>255000</v>
      </c>
      <c r="D14" s="4">
        <v>0</v>
      </c>
      <c r="E14" s="3">
        <f t="shared" si="0"/>
        <v>255000</v>
      </c>
      <c r="F14" s="4">
        <v>23580.74</v>
      </c>
      <c r="G14" s="4">
        <v>23580.74</v>
      </c>
      <c r="H14" s="3">
        <f t="shared" si="1"/>
        <v>-231419.26</v>
      </c>
    </row>
    <row r="15" spans="2:8" ht="12.75">
      <c r="B15" s="20" t="s">
        <v>17</v>
      </c>
      <c r="C15" s="3">
        <v>467020</v>
      </c>
      <c r="D15" s="4">
        <v>0</v>
      </c>
      <c r="E15" s="3">
        <f t="shared" si="0"/>
        <v>467020</v>
      </c>
      <c r="F15" s="4">
        <v>550310.06</v>
      </c>
      <c r="G15" s="4">
        <v>550310.06</v>
      </c>
      <c r="H15" s="3">
        <f t="shared" si="1"/>
        <v>83290.06000000006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113730485</v>
      </c>
      <c r="D17" s="5">
        <f t="shared" si="2"/>
        <v>0</v>
      </c>
      <c r="E17" s="5">
        <f t="shared" si="2"/>
        <v>113730485</v>
      </c>
      <c r="F17" s="5">
        <f t="shared" si="2"/>
        <v>28093360.929999996</v>
      </c>
      <c r="G17" s="5">
        <f t="shared" si="2"/>
        <v>28093360.929999996</v>
      </c>
      <c r="H17" s="5">
        <f t="shared" si="2"/>
        <v>-85637124.07</v>
      </c>
    </row>
    <row r="18" spans="2:8" ht="12.75">
      <c r="B18" s="21" t="s">
        <v>18</v>
      </c>
      <c r="C18" s="3">
        <v>62541721</v>
      </c>
      <c r="D18" s="4">
        <v>0</v>
      </c>
      <c r="E18" s="3">
        <f t="shared" si="0"/>
        <v>62541721</v>
      </c>
      <c r="F18" s="4">
        <v>15320048.04</v>
      </c>
      <c r="G18" s="4">
        <v>15320048.04</v>
      </c>
      <c r="H18" s="3">
        <f>G18-C18</f>
        <v>-47221672.96</v>
      </c>
    </row>
    <row r="19" spans="2:8" ht="12.75">
      <c r="B19" s="21" t="s">
        <v>19</v>
      </c>
      <c r="C19" s="3">
        <v>14422924</v>
      </c>
      <c r="D19" s="4">
        <v>0</v>
      </c>
      <c r="E19" s="3">
        <f t="shared" si="0"/>
        <v>14422924</v>
      </c>
      <c r="F19" s="4">
        <v>4144116.88</v>
      </c>
      <c r="G19" s="4">
        <v>4144116.88</v>
      </c>
      <c r="H19" s="3">
        <f aca="true" t="shared" si="3" ref="H19:H40">G19-C19</f>
        <v>-10278807.120000001</v>
      </c>
    </row>
    <row r="20" spans="2:8" ht="12.75">
      <c r="B20" s="21" t="s">
        <v>20</v>
      </c>
      <c r="C20" s="3">
        <v>2237132</v>
      </c>
      <c r="D20" s="4">
        <v>0</v>
      </c>
      <c r="E20" s="3">
        <f t="shared" si="0"/>
        <v>2237132</v>
      </c>
      <c r="F20" s="4">
        <v>641643.86</v>
      </c>
      <c r="G20" s="4">
        <v>641643.86</v>
      </c>
      <c r="H20" s="3">
        <f t="shared" si="3"/>
        <v>-1595488.1400000001</v>
      </c>
    </row>
    <row r="21" spans="2:8" ht="12.75">
      <c r="B21" s="21" t="s">
        <v>21</v>
      </c>
      <c r="C21" s="3">
        <v>376502</v>
      </c>
      <c r="D21" s="4">
        <v>0</v>
      </c>
      <c r="E21" s="3">
        <f t="shared" si="0"/>
        <v>376502</v>
      </c>
      <c r="F21" s="4">
        <v>34177.99</v>
      </c>
      <c r="G21" s="4">
        <v>34177.99</v>
      </c>
      <c r="H21" s="3">
        <f t="shared" si="3"/>
        <v>-342324.01</v>
      </c>
    </row>
    <row r="22" spans="2:8" ht="12.75">
      <c r="B22" s="21" t="s">
        <v>22</v>
      </c>
      <c r="C22" s="3">
        <v>24359912</v>
      </c>
      <c r="D22" s="4">
        <v>0</v>
      </c>
      <c r="E22" s="3">
        <f t="shared" si="0"/>
        <v>24359912</v>
      </c>
      <c r="F22" s="4">
        <v>6022426.52</v>
      </c>
      <c r="G22" s="4">
        <v>6022426.52</v>
      </c>
      <c r="H22" s="3">
        <f t="shared" si="3"/>
        <v>-18337485.48</v>
      </c>
    </row>
    <row r="23" spans="2:8" ht="25.5">
      <c r="B23" s="22" t="s">
        <v>23</v>
      </c>
      <c r="C23" s="3">
        <v>321329</v>
      </c>
      <c r="D23" s="4">
        <v>0</v>
      </c>
      <c r="E23" s="3">
        <f t="shared" si="0"/>
        <v>321329</v>
      </c>
      <c r="F23" s="4">
        <v>88323.98</v>
      </c>
      <c r="G23" s="4">
        <v>88323.98</v>
      </c>
      <c r="H23" s="3">
        <f t="shared" si="3"/>
        <v>-233005.02000000002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>
        <v>316492</v>
      </c>
      <c r="D26" s="4">
        <v>0</v>
      </c>
      <c r="E26" s="3">
        <f t="shared" si="0"/>
        <v>316492</v>
      </c>
      <c r="F26" s="4">
        <v>74388.84</v>
      </c>
      <c r="G26" s="4">
        <v>74388.84</v>
      </c>
      <c r="H26" s="3">
        <f t="shared" si="3"/>
        <v>-242103.16</v>
      </c>
    </row>
    <row r="27" spans="2:8" ht="12.75">
      <c r="B27" s="21" t="s">
        <v>27</v>
      </c>
      <c r="C27" s="3">
        <v>8392144</v>
      </c>
      <c r="D27" s="4">
        <v>0</v>
      </c>
      <c r="E27" s="3">
        <f t="shared" si="0"/>
        <v>8392144</v>
      </c>
      <c r="F27" s="4">
        <v>1716476</v>
      </c>
      <c r="G27" s="4">
        <v>1716476</v>
      </c>
      <c r="H27" s="3">
        <f t="shared" si="3"/>
        <v>-6675668</v>
      </c>
    </row>
    <row r="28" spans="2:8" ht="25.5">
      <c r="B28" s="22" t="s">
        <v>28</v>
      </c>
      <c r="C28" s="3">
        <v>762329</v>
      </c>
      <c r="D28" s="4">
        <v>0</v>
      </c>
      <c r="E28" s="3">
        <f t="shared" si="0"/>
        <v>762329</v>
      </c>
      <c r="F28" s="4">
        <v>51758.82</v>
      </c>
      <c r="G28" s="4">
        <v>51758.82</v>
      </c>
      <c r="H28" s="3">
        <f t="shared" si="3"/>
        <v>-710570.18</v>
      </c>
    </row>
    <row r="29" spans="2:8" ht="25.5">
      <c r="B29" s="24" t="s">
        <v>29</v>
      </c>
      <c r="C29" s="3">
        <f aca="true" t="shared" si="4" ref="C29:H29">SUM(C30:C34)</f>
        <v>44100</v>
      </c>
      <c r="D29" s="3">
        <f t="shared" si="4"/>
        <v>0</v>
      </c>
      <c r="E29" s="3">
        <f t="shared" si="4"/>
        <v>44100</v>
      </c>
      <c r="F29" s="3">
        <f t="shared" si="4"/>
        <v>55384.3</v>
      </c>
      <c r="G29" s="3">
        <f t="shared" si="4"/>
        <v>55384.3</v>
      </c>
      <c r="H29" s="3">
        <f t="shared" si="4"/>
        <v>11284.300000000003</v>
      </c>
    </row>
    <row r="30" spans="2:8" ht="12.75">
      <c r="B30" s="21" t="s">
        <v>30</v>
      </c>
      <c r="C30" s="3">
        <v>0</v>
      </c>
      <c r="D30" s="4">
        <v>0</v>
      </c>
      <c r="E30" s="3">
        <f t="shared" si="0"/>
        <v>0</v>
      </c>
      <c r="F30" s="4">
        <v>50180</v>
      </c>
      <c r="G30" s="4">
        <v>50180</v>
      </c>
      <c r="H30" s="3">
        <f t="shared" si="3"/>
        <v>50180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>
        <v>44100</v>
      </c>
      <c r="D34" s="4">
        <v>0</v>
      </c>
      <c r="E34" s="3">
        <f t="shared" si="0"/>
        <v>44100</v>
      </c>
      <c r="F34" s="4">
        <v>5204.3</v>
      </c>
      <c r="G34" s="4">
        <v>5204.3</v>
      </c>
      <c r="H34" s="3">
        <f t="shared" si="3"/>
        <v>-38895.7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3357792</v>
      </c>
      <c r="D36" s="3">
        <f t="shared" si="5"/>
        <v>0</v>
      </c>
      <c r="E36" s="3">
        <f t="shared" si="5"/>
        <v>3357792</v>
      </c>
      <c r="F36" s="3">
        <f t="shared" si="5"/>
        <v>776566</v>
      </c>
      <c r="G36" s="3">
        <f t="shared" si="5"/>
        <v>776566</v>
      </c>
      <c r="H36" s="3">
        <f t="shared" si="5"/>
        <v>-2581226</v>
      </c>
    </row>
    <row r="37" spans="2:8" ht="12.75">
      <c r="B37" s="21" t="s">
        <v>36</v>
      </c>
      <c r="C37" s="3">
        <v>3357792</v>
      </c>
      <c r="D37" s="4">
        <v>0</v>
      </c>
      <c r="E37" s="3">
        <f t="shared" si="0"/>
        <v>3357792</v>
      </c>
      <c r="F37" s="4">
        <v>776566</v>
      </c>
      <c r="G37" s="4">
        <v>776566</v>
      </c>
      <c r="H37" s="3">
        <f t="shared" si="3"/>
        <v>-2581226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-79948.14</v>
      </c>
      <c r="G38" s="3">
        <f t="shared" si="6"/>
        <v>-79948.14</v>
      </c>
      <c r="H38" s="3">
        <f t="shared" si="6"/>
        <v>-79948.14</v>
      </c>
    </row>
    <row r="39" spans="2:8" ht="12.75">
      <c r="B39" s="21" t="s">
        <v>38</v>
      </c>
      <c r="C39" s="3">
        <v>0</v>
      </c>
      <c r="D39" s="4">
        <v>0</v>
      </c>
      <c r="E39" s="3">
        <f t="shared" si="0"/>
        <v>0</v>
      </c>
      <c r="F39" s="4">
        <v>-79948.14</v>
      </c>
      <c r="G39" s="4">
        <v>-79948.14</v>
      </c>
      <c r="H39" s="3">
        <f t="shared" si="3"/>
        <v>-79948.14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123882701</v>
      </c>
      <c r="D42" s="8">
        <f t="shared" si="7"/>
        <v>0</v>
      </c>
      <c r="E42" s="8">
        <f t="shared" si="7"/>
        <v>123882701</v>
      </c>
      <c r="F42" s="8">
        <f t="shared" si="7"/>
        <v>33287309.81</v>
      </c>
      <c r="G42" s="8">
        <f t="shared" si="7"/>
        <v>33287309.81</v>
      </c>
      <c r="H42" s="8">
        <f t="shared" si="7"/>
        <v>-90595391.19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24627131</v>
      </c>
      <c r="D47" s="3">
        <f t="shared" si="8"/>
        <v>0</v>
      </c>
      <c r="E47" s="3">
        <f t="shared" si="8"/>
        <v>24627131</v>
      </c>
      <c r="F47" s="3">
        <f t="shared" si="8"/>
        <v>9829844</v>
      </c>
      <c r="G47" s="3">
        <f t="shared" si="8"/>
        <v>9829844</v>
      </c>
      <c r="H47" s="3">
        <f t="shared" si="8"/>
        <v>-14797287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>
        <v>18123018</v>
      </c>
      <c r="D50" s="4">
        <v>0</v>
      </c>
      <c r="E50" s="3">
        <f t="shared" si="9"/>
        <v>18123018</v>
      </c>
      <c r="F50" s="4">
        <v>8202825</v>
      </c>
      <c r="G50" s="4">
        <v>8202825</v>
      </c>
      <c r="H50" s="3">
        <f t="shared" si="10"/>
        <v>-9920193</v>
      </c>
    </row>
    <row r="51" spans="2:8" ht="38.25">
      <c r="B51" s="22" t="s">
        <v>46</v>
      </c>
      <c r="C51" s="3">
        <v>6504113</v>
      </c>
      <c r="D51" s="4">
        <v>0</v>
      </c>
      <c r="E51" s="3">
        <f t="shared" si="9"/>
        <v>6504113</v>
      </c>
      <c r="F51" s="4">
        <v>1627019</v>
      </c>
      <c r="G51" s="4">
        <v>1627019</v>
      </c>
      <c r="H51" s="3">
        <f t="shared" si="10"/>
        <v>-4877094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1128461</v>
      </c>
      <c r="D56" s="3">
        <f t="shared" si="11"/>
        <v>0</v>
      </c>
      <c r="E56" s="3">
        <f t="shared" si="11"/>
        <v>1128461</v>
      </c>
      <c r="F56" s="3">
        <f t="shared" si="11"/>
        <v>265272.87</v>
      </c>
      <c r="G56" s="3">
        <f t="shared" si="11"/>
        <v>265272.87</v>
      </c>
      <c r="H56" s="3">
        <f t="shared" si="11"/>
        <v>-863188.13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>
        <v>1128461</v>
      </c>
      <c r="D60" s="4">
        <v>0</v>
      </c>
      <c r="E60" s="3">
        <f t="shared" si="9"/>
        <v>1128461</v>
      </c>
      <c r="F60" s="4">
        <v>265272.87</v>
      </c>
      <c r="G60" s="4">
        <v>265272.87</v>
      </c>
      <c r="H60" s="3">
        <f t="shared" si="10"/>
        <v>-863188.13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>
        <v>5187288</v>
      </c>
      <c r="D64" s="4">
        <v>0</v>
      </c>
      <c r="E64" s="3">
        <f t="shared" si="9"/>
        <v>5187288</v>
      </c>
      <c r="F64" s="4">
        <v>1311011.54</v>
      </c>
      <c r="G64" s="4">
        <v>1311011.54</v>
      </c>
      <c r="H64" s="3">
        <f t="shared" si="10"/>
        <v>-3876276.46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30942880</v>
      </c>
      <c r="D67" s="12">
        <f t="shared" si="13"/>
        <v>0</v>
      </c>
      <c r="E67" s="12">
        <f t="shared" si="13"/>
        <v>30942880</v>
      </c>
      <c r="F67" s="12">
        <f t="shared" si="13"/>
        <v>11406128.41</v>
      </c>
      <c r="G67" s="12">
        <f t="shared" si="13"/>
        <v>11406128.41</v>
      </c>
      <c r="H67" s="12">
        <f t="shared" si="13"/>
        <v>-19536751.59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154825581</v>
      </c>
      <c r="D72" s="12">
        <f t="shared" si="15"/>
        <v>0</v>
      </c>
      <c r="E72" s="12">
        <f t="shared" si="15"/>
        <v>154825581</v>
      </c>
      <c r="F72" s="12">
        <f t="shared" si="15"/>
        <v>44693438.22</v>
      </c>
      <c r="G72" s="12">
        <f t="shared" si="15"/>
        <v>44693438.22</v>
      </c>
      <c r="H72" s="12">
        <f t="shared" si="15"/>
        <v>-110132142.78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 Palizada</cp:lastModifiedBy>
  <cp:lastPrinted>2016-12-20T19:44:47Z</cp:lastPrinted>
  <dcterms:created xsi:type="dcterms:W3CDTF">2016-10-11T20:13:05Z</dcterms:created>
  <dcterms:modified xsi:type="dcterms:W3CDTF">2022-05-10T17:20:52Z</dcterms:modified>
  <cp:category/>
  <cp:version/>
  <cp:contentType/>
  <cp:contentStatus/>
</cp:coreProperties>
</file>