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<sst xmlns="http://schemas.openxmlformats.org/spreadsheetml/2006/main" count="39" uniqueCount="38">
  <si>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</si>
  <si>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</si>
  <si>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</si>
  <si>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</si>
  <si>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</si>
  <si>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</si>
  <si>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</si>
  <si>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</si>
  <si>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</si>
  <si>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</si>
  <si>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</si>
  <si>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</si>
  <si>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</si>
  <si>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</si>
  <si>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</si>
  <si>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</si>
  <si>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</si>
  <si>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</si>
  <si>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</si>
  <si>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</si>
  <si>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</si>
  <si>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</si>
  <si>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</si>
  <si>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</si>
  <si>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</si>
  <si>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</si>
  <si>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</si>
  <si>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</si>
  <si>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</si>
  <si>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</si>
  <si>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</si>
  <si>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</si>
  <si>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MUNICIPIO DE PALIZADA </t>
  </si>
  <si>
    <t>Del 1 de Enero al 30 de Junio de 2022</t>
  </si>
  <si>
    <t>C.P. Juan Carlos Damian Vera</t>
  </si>
  <si>
    <t>Tesorero del H. Ayuntamiento de Palizada</t>
  </si>
  <si>
    <t>C.P. Omar Diaz Sanchez</t>
  </si>
  <si>
    <t>Encargado de Contabilidad del H. Ayuntamiento de Palizada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</si>
</sst>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4"/>
      <c r="E1" s="64"/>
      <c r="F1" s="64"/>
      <c r="G1" s="65"/>
      <c r="H1" s="65"/>
      <c r="I1" s="65"/>
      <c r="J1" s="3"/>
      <c r="K1" s="65"/>
      <c r="L1" s="6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/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32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0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33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8" t="s">
        <v>1</v>
      </c>
      <c r="E7" s="58"/>
      <c r="F7" s="58"/>
      <c r="G7" s="58"/>
      <c r="H7" s="58"/>
      <c r="I7" s="43"/>
      <c r="J7" s="8"/>
      <c r="K7" s="8"/>
      <c r="L7" s="8"/>
      <c r="M7" s="8"/>
      <c r="N7" s="8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</row>
    <row r="9" spans="2:14" ht="8.25" customHeight="1">
      <c r="B9" s="59"/>
      <c r="C9" s="59"/>
      <c r="D9" s="59"/>
      <c r="E9" s="59"/>
      <c r="F9" s="59"/>
      <c r="G9" s="59"/>
      <c r="H9" s="59"/>
      <c r="I9" s="59"/>
      <c r="J9" s="59"/>
      <c r="K9" s="1"/>
      <c r="L9" s="1"/>
      <c r="M9" s="1"/>
      <c r="N9" s="1"/>
    </row>
    <row r="10" spans="2:14" ht="15">
      <c r="B10" s="9"/>
      <c r="C10" s="60" t="s">
        <v>2</v>
      </c>
      <c r="D10" s="6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1"/>
      <c r="D11" s="6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2"/>
      <c r="C12" s="59"/>
      <c r="D12" s="59"/>
      <c r="E12" s="59"/>
      <c r="F12" s="59"/>
      <c r="G12" s="59"/>
      <c r="H12" s="59"/>
      <c r="I12" s="59"/>
      <c r="J12" s="63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8"/>
      <c r="C14" s="47" t="s">
        <v>10</v>
      </c>
      <c r="D14" s="4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4" t="s">
        <v>11</v>
      </c>
      <c r="D16" s="54"/>
      <c r="E16" s="23">
        <f>SUM(E18:E24)</f>
        <v>35163958.019999996</v>
      </c>
      <c r="F16" s="23">
        <f>SUM(F18:F24)</f>
        <v>250522950.78999996</v>
      </c>
      <c r="G16" s="23">
        <f>SUM(G18:G24)</f>
        <v>230990779.34</v>
      </c>
      <c r="H16" s="23">
        <f>SUM(H18:H24)</f>
        <v>54696129.46999996</v>
      </c>
      <c r="I16" s="23">
        <f>SUM(I18:I24)</f>
        <v>19532171.449999962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6" t="s">
        <v>12</v>
      </c>
      <c r="D18" s="46"/>
      <c r="E18" s="28">
        <v>12111147.1</v>
      </c>
      <c r="F18" s="28">
        <v>152409140.2</v>
      </c>
      <c r="G18" s="28">
        <v>138353485.33</v>
      </c>
      <c r="H18" s="29">
        <f>E18+F18-G18</f>
        <v>26166801.96999997</v>
      </c>
      <c r="I18" s="29">
        <f>H18-E18</f>
        <v>14055654.86999997</v>
      </c>
      <c r="J18" s="27"/>
      <c r="K18" s="5"/>
      <c r="L18" s="5"/>
      <c r="M18" s="1"/>
      <c r="N18" s="1"/>
      <c r="O18" s="1"/>
    </row>
    <row r="19" spans="2:15" ht="15">
      <c r="B19" s="25"/>
      <c r="C19" s="46" t="s">
        <v>13</v>
      </c>
      <c r="D19" s="46"/>
      <c r="E19" s="28">
        <v>18596535.9</v>
      </c>
      <c r="F19" s="28">
        <v>96303660.89</v>
      </c>
      <c r="G19" s="28">
        <v>91583978.94</v>
      </c>
      <c r="H19" s="29">
        <f aca="true" t="shared" si="0" ref="H19:H24">E19+F19-G19</f>
        <v>23316217.849999994</v>
      </c>
      <c r="I19" s="29">
        <f aca="true" t="shared" si="1" ref="I19:I24">H19-E19</f>
        <v>4719681.9499999955</v>
      </c>
      <c r="J19" s="27"/>
      <c r="K19" s="5"/>
      <c r="L19" s="5"/>
      <c r="M19" s="1"/>
      <c r="N19" s="1"/>
      <c r="O19" s="1"/>
    </row>
    <row r="20" spans="2:15" ht="15">
      <c r="B20" s="25"/>
      <c r="C20" s="46" t="s">
        <v>14</v>
      </c>
      <c r="D20" s="46"/>
      <c r="E20" s="28">
        <v>4456275.02</v>
      </c>
      <c r="F20" s="28">
        <v>1810149.7</v>
      </c>
      <c r="G20" s="28">
        <v>1053315.07</v>
      </c>
      <c r="H20" s="29">
        <f t="shared" si="0"/>
        <v>5213109.649999999</v>
      </c>
      <c r="I20" s="29">
        <f t="shared" si="1"/>
        <v>756834.6299999999</v>
      </c>
      <c r="J20" s="27"/>
      <c r="K20" s="5"/>
      <c r="L20" s="5"/>
      <c r="M20" s="1"/>
      <c r="N20" s="1"/>
      <c r="O20" s="1"/>
    </row>
    <row r="21" spans="2:15" ht="15">
      <c r="B21" s="25"/>
      <c r="C21" s="46" t="s">
        <v>15</v>
      </c>
      <c r="D21" s="4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6" t="s">
        <v>17</v>
      </c>
      <c r="D22" s="4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6" t="s">
        <v>18</v>
      </c>
      <c r="D23" s="4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6" t="s">
        <v>19</v>
      </c>
      <c r="D24" s="4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4" t="s">
        <v>20</v>
      </c>
      <c r="D26" s="54"/>
      <c r="E26" s="23">
        <f>SUM(E28:E36)</f>
        <v>11429837.690000001</v>
      </c>
      <c r="F26" s="23">
        <f>SUM(F28:F36)</f>
        <v>2128356.74</v>
      </c>
      <c r="G26" s="23">
        <f>SUM(G28:G36)</f>
        <v>1956870.4</v>
      </c>
      <c r="H26" s="23">
        <f>SUM(H28:H36)</f>
        <v>11601324.030000001</v>
      </c>
      <c r="I26" s="23">
        <f>SUM(I28:I36)</f>
        <v>171486.34000000078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6" t="s">
        <v>21</v>
      </c>
      <c r="D28" s="4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6" t="s">
        <v>22</v>
      </c>
      <c r="D29" s="46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6" t="s">
        <v>23</v>
      </c>
      <c r="D30" s="46"/>
      <c r="E30" s="28">
        <v>6514170.45</v>
      </c>
      <c r="F30" s="28">
        <v>10056.75</v>
      </c>
      <c r="G30" s="28">
        <v>1956870.4</v>
      </c>
      <c r="H30" s="29">
        <f t="shared" si="2"/>
        <v>4567356.800000001</v>
      </c>
      <c r="I30" s="29">
        <f t="shared" si="3"/>
        <v>-1946813.6499999994</v>
      </c>
      <c r="J30" s="27"/>
    </row>
    <row r="31" spans="2:10" ht="15">
      <c r="B31" s="25"/>
      <c r="C31" s="46" t="s">
        <v>24</v>
      </c>
      <c r="D31" s="46"/>
      <c r="E31" s="28">
        <v>15096070.35</v>
      </c>
      <c r="F31" s="28">
        <v>2118299.99</v>
      </c>
      <c r="G31" s="28">
        <v>0</v>
      </c>
      <c r="H31" s="29">
        <f t="shared" si="2"/>
        <v>17214370.34</v>
      </c>
      <c r="I31" s="29">
        <f t="shared" si="3"/>
        <v>2118299.99</v>
      </c>
      <c r="J31" s="27"/>
    </row>
    <row r="32" spans="2:10" ht="15">
      <c r="B32" s="25"/>
      <c r="C32" s="46" t="s">
        <v>25</v>
      </c>
      <c r="D32" s="46"/>
      <c r="E32" s="28">
        <v>29269.12</v>
      </c>
      <c r="F32" s="28">
        <v>0</v>
      </c>
      <c r="G32" s="28">
        <v>0</v>
      </c>
      <c r="H32" s="29">
        <f t="shared" si="2"/>
        <v>29269.12</v>
      </c>
      <c r="I32" s="29">
        <f t="shared" si="3"/>
        <v>0</v>
      </c>
      <c r="J32" s="27"/>
    </row>
    <row r="33" spans="2:10" ht="15">
      <c r="B33" s="25"/>
      <c r="C33" s="46" t="s">
        <v>26</v>
      </c>
      <c r="D33" s="46"/>
      <c r="E33" s="28">
        <v>-10209672.23</v>
      </c>
      <c r="F33" s="28">
        <v>0</v>
      </c>
      <c r="G33" s="28">
        <v>0</v>
      </c>
      <c r="H33" s="29">
        <f t="shared" si="2"/>
        <v>-10209672.23</v>
      </c>
      <c r="I33" s="29">
        <f t="shared" si="3"/>
        <v>0</v>
      </c>
      <c r="J33" s="27"/>
    </row>
    <row r="34" spans="2:10" ht="15">
      <c r="B34" s="25"/>
      <c r="C34" s="46" t="s">
        <v>27</v>
      </c>
      <c r="D34" s="46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6" t="s">
        <v>28</v>
      </c>
      <c r="D35" s="4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6" t="s">
        <v>29</v>
      </c>
      <c r="D36" s="4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7" t="s">
        <v>30</v>
      </c>
      <c r="D38" s="47"/>
      <c r="E38" s="23">
        <f>E16+E26</f>
        <v>46593795.70999999</v>
      </c>
      <c r="F38" s="23">
        <f>F16+F26</f>
        <v>252651307.52999997</v>
      </c>
      <c r="G38" s="23">
        <f>G16+G26</f>
        <v>232947649.74</v>
      </c>
      <c r="H38" s="23">
        <f>H16+H26</f>
        <v>66297453.49999996</v>
      </c>
      <c r="I38" s="23">
        <f>I16+I26</f>
        <v>19703657.78999996</v>
      </c>
      <c r="J38" s="20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7"/>
      <c r="F43" s="53"/>
      <c r="G43" s="53"/>
      <c r="H43" s="53"/>
      <c r="I43" s="53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4" t="s">
        <v>34</v>
      </c>
      <c r="D44" s="44"/>
      <c r="E44" s="39"/>
      <c r="F44" s="44" t="s">
        <v>36</v>
      </c>
      <c r="G44" s="44"/>
      <c r="H44" s="44"/>
      <c r="I44" s="44"/>
      <c r="J44" s="40"/>
      <c r="K44" s="1"/>
      <c r="Q44" s="1"/>
      <c r="R44" s="1"/>
    </row>
    <row r="45" spans="2:18" ht="15" customHeight="1">
      <c r="B45" s="1"/>
      <c r="C45" s="45" t="s">
        <v>35</v>
      </c>
      <c r="D45" s="45"/>
      <c r="E45" s="41"/>
      <c r="F45" s="45" t="s">
        <v>37</v>
      </c>
      <c r="G45" s="45"/>
      <c r="H45" s="45"/>
      <c r="I45" s="45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66" customFormat="1" ht="15" customHeight="1">
      <c r="C47" s="67"/>
      <c r="D47" s="68"/>
      <c r="E47" s="42"/>
      <c r="F47" s="67"/>
      <c r="G47" s="68"/>
      <c r="H47" s="68"/>
      <c r="I47" s="68"/>
    </row>
    <row r="48" spans="3:9" s="69" customFormat="1" ht="15" customHeight="1">
      <c r="C48" s="71"/>
      <c r="D48" s="72"/>
      <c r="E48" s="70"/>
      <c r="F48" s="71"/>
      <c r="G48" s="72"/>
      <c r="H48" s="72"/>
      <c r="I48" s="72"/>
    </row>
    <row r="49" spans="3:9" s="69" customFormat="1" ht="15" customHeight="1">
      <c r="C49" s="70"/>
      <c r="D49" s="73"/>
      <c r="E49" s="70"/>
      <c r="F49" s="70"/>
      <c r="G49" s="73"/>
      <c r="H49" s="73"/>
      <c r="I49" s="73"/>
    </row>
    <row r="50" spans="3:9" s="69" customFormat="1" ht="15" customHeight="1">
      <c r="C50" s="71"/>
      <c r="D50" s="72"/>
      <c r="E50" s="70"/>
      <c r="F50" s="71"/>
      <c r="G50" s="72"/>
      <c r="H50" s="72"/>
      <c r="I50" s="72"/>
    </row>
    <row r="51" spans="3:9" s="69" customFormat="1" ht="15" customHeight="1">
      <c r="C51" s="71"/>
      <c r="D51" s="72"/>
      <c r="E51" s="70"/>
      <c r="F51" s="71"/>
      <c r="G51" s="72"/>
      <c r="H51" s="72"/>
      <c r="I51" s="72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 Palizada</cp:lastModifiedBy>
  <dcterms:created xsi:type="dcterms:W3CDTF">2014-09-29T18:59:31Z</dcterms:created>
  <dcterms:modified xsi:type="dcterms:W3CDTF">2022-08-02T19:17:28Z</dcterms:modified>
  <cp:category/>
  <cp:version/>
  <cp:contentType/>
  <cp:contentStatus/>
</cp:coreProperties>
</file>